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blic\práce\zakázky-2023\Dipont_Česká Kamenice I.1-I.7\I. Geodetická dokumentace - Sanace tělesa železničního spodku na trati Děčín-Jedlová v km 25,880-25,980\I.2 Majetkoprávní část\"/>
    </mc:Choice>
  </mc:AlternateContent>
  <xr:revisionPtr revIDLastSave="0" documentId="13_ncr:1_{EEB0AA7B-A042-425B-98F5-94FC6079B513}" xr6:coauthVersionLast="47" xr6:coauthVersionMax="47" xr10:uidLastSave="{00000000-0000-0000-0000-000000000000}"/>
  <bookViews>
    <workbookView xWindow="-120" yWindow="-120" windowWidth="24240" windowHeight="13140" tabRatio="449" activeTab="1" xr2:uid="{00000000-000D-0000-FFFF-FFFF00000000}"/>
  </bookViews>
  <sheets>
    <sheet name="dotčené_nemovitosti" sheetId="1" r:id="rId1"/>
    <sheet name="PUPFL do 50m" sheetId="2" r:id="rId2"/>
    <sheet name="Sousední nemovitiosti" sheetId="3" r:id="rId3"/>
    <sheet name="Bilance ploch" sheetId="4" r:id="rId4"/>
  </sheets>
  <definedNames>
    <definedName name="_xlnm._FilterDatabase" localSheetId="0" hidden="1">dotčené_nemovitosti!$H$1:$H$31</definedName>
    <definedName name="_xlnm.Print_Titles" localSheetId="0">dotčené_nemovitosti!$2:$4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4" l="1"/>
  <c r="D7" i="4"/>
  <c r="E7" i="4"/>
  <c r="F7" i="4"/>
  <c r="G7" i="4"/>
  <c r="H7" i="4"/>
  <c r="I7" i="4"/>
  <c r="J7" i="4"/>
  <c r="K7" i="4"/>
  <c r="L7" i="4"/>
  <c r="M7" i="4"/>
  <c r="N7" i="4"/>
  <c r="O7" i="4"/>
  <c r="P7" i="4"/>
</calcChain>
</file>

<file path=xl/sharedStrings.xml><?xml version="1.0" encoding="utf-8"?>
<sst xmlns="http://schemas.openxmlformats.org/spreadsheetml/2006/main" count="371" uniqueCount="142">
  <si>
    <t>Dočasný zábor - nájmy pozemků</t>
  </si>
  <si>
    <t>Katastrální území dle KN</t>
  </si>
  <si>
    <t>Jméno (název) vlastníka</t>
  </si>
  <si>
    <t>Adresa (sídlo) vlastníka</t>
  </si>
  <si>
    <t>Spoluvl. podíl</t>
  </si>
  <si>
    <t>Parcelní číslo</t>
  </si>
  <si>
    <t>Druh pozemku</t>
  </si>
  <si>
    <t>Způsob ochrany</t>
  </si>
  <si>
    <t>Využití</t>
  </si>
  <si>
    <t>LV</t>
  </si>
  <si>
    <t>Nabyvatel</t>
  </si>
  <si>
    <t>Nový stav KN (GP)</t>
  </si>
  <si>
    <t>Věcné břemeno</t>
  </si>
  <si>
    <t>Číslo SO, PS</t>
  </si>
  <si>
    <t>Oprávněný</t>
  </si>
  <si>
    <t>Poznámka</t>
  </si>
  <si>
    <t>IČ/RČ</t>
  </si>
  <si>
    <t>SO/PS</t>
  </si>
  <si>
    <t>Stavba</t>
  </si>
  <si>
    <t>Údaje dle KN</t>
  </si>
  <si>
    <t>Jiné právní vztahy</t>
  </si>
  <si>
    <t>Číslo GP</t>
  </si>
  <si>
    <t/>
  </si>
  <si>
    <t>1/1</t>
  </si>
  <si>
    <t>dráha</t>
  </si>
  <si>
    <t>Druh jiného dotčení</t>
  </si>
  <si>
    <t>Délka VB (m)</t>
  </si>
  <si>
    <t>Bilance ploch dle katastrálních území</t>
  </si>
  <si>
    <t>Trvalý zábor</t>
  </si>
  <si>
    <t>ZPF</t>
  </si>
  <si>
    <t>PUPFL</t>
  </si>
  <si>
    <t>ostatní</t>
  </si>
  <si>
    <t>Dočasný zábor DO 1 roku</t>
  </si>
  <si>
    <t>Dočasný zábor NAD 1 rok</t>
  </si>
  <si>
    <t>Celkem</t>
  </si>
  <si>
    <t>TÚ</t>
  </si>
  <si>
    <t>staničení KM</t>
  </si>
  <si>
    <t>ostat.pl.</t>
  </si>
  <si>
    <t>Druh číslování parcely</t>
  </si>
  <si>
    <t>bez výkupu</t>
  </si>
  <si>
    <t>ČD pro SŽ</t>
  </si>
  <si>
    <t>-</t>
  </si>
  <si>
    <r>
      <t>Trvalý zábor 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</si>
  <si>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Dočasný zábor NAD 1 rok 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</si>
  <si>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Dočasný zábor DO 1 roku 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</si>
  <si>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ÚMVŽST                                               (nemovitosti ve vlastnictví ČD a.s.)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</si>
  <si>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Výměra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</si>
  <si>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Výměra dle ZE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</si>
  <si>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Výměra dle GP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</si>
  <si>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výkup 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</si>
  <si>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UMVZST CD k SZ 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</si>
  <si>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bez výkupu 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</si>
  <si>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nad 1 rok 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  <r>
      <rPr>
        <b/>
        <vertAlign val="superscript"/>
        <sz val="9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</si>
  <si>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  <r>
      <rPr>
        <b/>
        <vertAlign val="superscript"/>
        <sz val="9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</si>
  <si>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  <r>
      <rPr>
        <b/>
        <vertAlign val="superscript"/>
        <sz val="9"/>
        <rFont val="Verdana"/>
        <family val="2"/>
        <charset val="238"/>
      </rPr>
      <t xml:space="preserve"> </t>
    </r>
  </si>
  <si>
    <t>Parcelní číslo dle KN</t>
  </si>
  <si>
    <t>Parcelní číslo dle PZE</t>
  </si>
  <si>
    <t>Katastrální území dle PZE</t>
  </si>
  <si>
    <t>Seznam nemovitostí dotčených stavbou</t>
  </si>
  <si>
    <t>Seznam PUPFL do 50m od obvodu stavby</t>
  </si>
  <si>
    <t>Seznam sousedních nemovitostí</t>
  </si>
  <si>
    <t>ČR-Správa železnic, s.o.</t>
  </si>
  <si>
    <t>Dlážděná 1003/7, Nové Město, 11000 Praha 1</t>
  </si>
  <si>
    <t>Na Pankráci 546/56, Nusle, 14000 Praha 4</t>
  </si>
  <si>
    <t>"Sanace tělesa železničního spodku na trati Děčín-Jedlová v km 25,880-25,980"</t>
  </si>
  <si>
    <t>Česká Kamenice</t>
  </si>
  <si>
    <t>Horní Kamenice</t>
  </si>
  <si>
    <t>666/3</t>
  </si>
  <si>
    <t>ostat. kom.</t>
  </si>
  <si>
    <t>1273/9</t>
  </si>
  <si>
    <t>Náměstí Míru 219, 40721 Česká Kamenice</t>
  </si>
  <si>
    <t>Město Česká Kamenice</t>
  </si>
  <si>
    <t>zeleň</t>
  </si>
  <si>
    <t>1273/10</t>
  </si>
  <si>
    <t>26,6-26,2</t>
  </si>
  <si>
    <t>402/1</t>
  </si>
  <si>
    <t>PS 11-01-31, SO 11-10-01</t>
  </si>
  <si>
    <t>SO 11-10-01</t>
  </si>
  <si>
    <t>PS 11-01-21, PS 11-01-31, SO 11-10-01, SO 11-11-01, SO 11-20-01, SO 11-20-02, SO 11-21-01, SO 11-21-02, SO 11-24-01</t>
  </si>
  <si>
    <t>ČR-ŘSD</t>
  </si>
  <si>
    <t>2520/2</t>
  </si>
  <si>
    <t>2520/22</t>
  </si>
  <si>
    <t>1273/1</t>
  </si>
  <si>
    <t>1273/3</t>
  </si>
  <si>
    <t>1094/1</t>
  </si>
  <si>
    <t>1244/5</t>
  </si>
  <si>
    <t>1147/1</t>
  </si>
  <si>
    <t>1244/6</t>
  </si>
  <si>
    <t>26/1</t>
  </si>
  <si>
    <t>1156</t>
  </si>
  <si>
    <t>1230/5</t>
  </si>
  <si>
    <t>1226/2</t>
  </si>
  <si>
    <t>1231/1</t>
  </si>
  <si>
    <t>1244/3</t>
  </si>
  <si>
    <t>1095/15</t>
  </si>
  <si>
    <t>Mach Jiří</t>
  </si>
  <si>
    <t>Machová Irena</t>
  </si>
  <si>
    <t>1/2</t>
  </si>
  <si>
    <t>Zámecká 85, Horní Kamenice, 40721 Česká Kamenice</t>
  </si>
  <si>
    <t>35/1</t>
  </si>
  <si>
    <t>1/3</t>
  </si>
  <si>
    <t>1/4</t>
  </si>
  <si>
    <t>Gebyová Kateřina</t>
  </si>
  <si>
    <t>Havlíčkova 12, Horní Kamenice, 40721 Česká Kamenice</t>
  </si>
  <si>
    <t>Řeháčková Marcela</t>
  </si>
  <si>
    <t>Semerád Josef</t>
  </si>
  <si>
    <t>1233/1</t>
  </si>
  <si>
    <t>989</t>
  </si>
  <si>
    <t>894</t>
  </si>
  <si>
    <t>Kamenický Tomáš</t>
  </si>
  <si>
    <t>Heroutova 1737/32, 47001 Česká Lípa</t>
  </si>
  <si>
    <t>892/2</t>
  </si>
  <si>
    <t>Kronavetr Pavel</t>
  </si>
  <si>
    <t>Havlíčkova 105, Horní Kamenice, 40721 Česká Kamenice</t>
  </si>
  <si>
    <t>Kronavetrová Martina</t>
  </si>
  <si>
    <t>892/6</t>
  </si>
  <si>
    <t>880/2</t>
  </si>
  <si>
    <t>Volešák Jaroslav</t>
  </si>
  <si>
    <t>Benešovská 65, 25209 Hradištko</t>
  </si>
  <si>
    <t>879/3</t>
  </si>
  <si>
    <t>Adámek Vlastimil</t>
  </si>
  <si>
    <t>Havlíčkova 29, Horní Kamenice, 40721 Česká Kamenice</t>
  </si>
  <si>
    <t>757</t>
  </si>
  <si>
    <t>760</t>
  </si>
  <si>
    <t>Adámek Eduard</t>
  </si>
  <si>
    <t>Havlíčkova 38, Horní Kamenice, 40721 Česká Kamenice</t>
  </si>
  <si>
    <t>881/5</t>
  </si>
  <si>
    <t>881/1</t>
  </si>
  <si>
    <t>881/2</t>
  </si>
  <si>
    <t>997/2</t>
  </si>
  <si>
    <t>899/3</t>
  </si>
  <si>
    <t>Adámek Ferdinand</t>
  </si>
  <si>
    <t>Havlíčkova 21, Horní Kamenice, 40721 Česká Kamenice</t>
  </si>
  <si>
    <t>997/1</t>
  </si>
  <si>
    <t>Plechatý Lukáš Ing.</t>
  </si>
  <si>
    <t>Jeřábkova 1459/8, Chodov, 14900 Praha 4</t>
  </si>
  <si>
    <t>997/3</t>
  </si>
  <si>
    <t>Farma Huníkov "Pod Sedlem", spol. s r.o.</t>
  </si>
  <si>
    <t>Lipová 813, 40721 Česká Kamenice</t>
  </si>
  <si>
    <t>1147/2</t>
  </si>
  <si>
    <t>ČR-Státní pozemkový úřad</t>
  </si>
  <si>
    <t>Husinecká 1024/11a, Žižkov, 13000 Praha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</si>
</sst>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vertAlign val="superscript"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b/>
      <vertAlign val="superscript"/>
      <sz val="10"/>
      <name val="Verdana"/>
      <family val="2"/>
      <charset val="238"/>
    </font>
    <font>
      <sz val="10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16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4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4" fillId="0" borderId="39" xfId="0" applyFont="1" applyBorder="1" applyAlignment="1">
      <alignment vertical="center"/>
    </xf>
    <xf numFmtId="0" fontId="4" fillId="0" borderId="32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11" fillId="3" borderId="41" xfId="0" applyFont="1" applyFill="1" applyBorder="1" applyAlignment="1">
      <alignment horizontal="center" vertical="center" wrapText="1"/>
    </xf>
    <xf numFmtId="0" fontId="11" fillId="3" borderId="35" xfId="0" applyFont="1" applyFill="1" applyBorder="1" applyAlignment="1">
      <alignment horizontal="center" vertical="center" wrapText="1"/>
    </xf>
    <xf numFmtId="0" fontId="11" fillId="3" borderId="36" xfId="0" applyFont="1" applyFill="1" applyBorder="1" applyAlignment="1">
      <alignment horizontal="center" vertical="center" wrapText="1"/>
    </xf>
    <xf numFmtId="0" fontId="1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13" fillId="0" borderId="0" xfId="0" applyFont="1"/>
    <xf numFmtId="49" fontId="2" fillId="0" borderId="26" xfId="0" applyNumberFormat="1" applyFont="1" applyFill="1" applyBorder="1" applyAlignment="1">
      <alignment horizontal="center" vertical="center" wrapText="1"/>
    </xf>
    <xf numFmtId="0" fontId="2" fillId="0" borderId="27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42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49" fontId="7" fillId="0" borderId="18" xfId="0" applyNumberFormat="1" applyFont="1" applyBorder="1" applyAlignment="1">
      <alignment horizontal="center" vertical="center"/>
    </xf>
    <xf numFmtId="0" fontId="7" fillId="0" borderId="18" xfId="0" applyFont="1" applyBorder="1" applyAlignment="1">
      <alignment horizontal="left" vertical="center"/>
    </xf>
    <xf numFmtId="0" fontId="7" fillId="0" borderId="33" xfId="0" applyFont="1" applyBorder="1" applyAlignment="1">
      <alignment horizontal="left" vertical="center"/>
    </xf>
    <xf numFmtId="0" fontId="7" fillId="0" borderId="41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49" fontId="7" fillId="0" borderId="35" xfId="0" applyNumberFormat="1" applyFont="1" applyBorder="1" applyAlignment="1">
      <alignment horizontal="center" vertical="center"/>
    </xf>
    <xf numFmtId="0" fontId="7" fillId="0" borderId="35" xfId="0" applyFont="1" applyBorder="1" applyAlignment="1">
      <alignment horizontal="left" vertical="center"/>
    </xf>
    <xf numFmtId="0" fontId="7" fillId="0" borderId="36" xfId="0" applyFont="1" applyBorder="1" applyAlignment="1">
      <alignment horizontal="left" vertical="center"/>
    </xf>
    <xf numFmtId="0" fontId="4" fillId="0" borderId="0" xfId="0" applyFont="1"/>
    <xf numFmtId="0" fontId="14" fillId="0" borderId="0" xfId="0" applyFont="1"/>
    <xf numFmtId="49" fontId="2" fillId="0" borderId="22" xfId="0" applyNumberFormat="1" applyFont="1" applyFill="1" applyBorder="1" applyAlignment="1">
      <alignment horizontal="center" vertical="center" wrapText="1"/>
    </xf>
    <xf numFmtId="0" fontId="2" fillId="0" borderId="23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left" vertical="center" wrapText="1"/>
    </xf>
    <xf numFmtId="0" fontId="7" fillId="0" borderId="30" xfId="0" applyFont="1" applyBorder="1" applyAlignment="1">
      <alignment horizontal="center" vertical="center"/>
    </xf>
    <xf numFmtId="49" fontId="2" fillId="0" borderId="22" xfId="0" applyNumberFormat="1" applyFont="1" applyFill="1" applyBorder="1" applyAlignment="1">
      <alignment horizontal="left" vertical="center" wrapText="1"/>
    </xf>
    <xf numFmtId="49" fontId="2" fillId="0" borderId="24" xfId="0" applyNumberFormat="1" applyFont="1" applyFill="1" applyBorder="1" applyAlignment="1">
      <alignment horizontal="left" vertical="center" wrapText="1"/>
    </xf>
    <xf numFmtId="49" fontId="2" fillId="0" borderId="25" xfId="0" applyNumberFormat="1" applyFont="1" applyFill="1" applyBorder="1" applyAlignment="1">
      <alignment horizontal="left" vertical="center" wrapText="1"/>
    </xf>
    <xf numFmtId="0" fontId="7" fillId="0" borderId="32" xfId="0" applyFont="1" applyFill="1" applyBorder="1" applyAlignment="1">
      <alignment horizontal="left" vertical="center"/>
    </xf>
    <xf numFmtId="0" fontId="7" fillId="0" borderId="34" xfId="0" applyFont="1" applyFill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0" fontId="7" fillId="0" borderId="40" xfId="0" applyFont="1" applyBorder="1" applyAlignment="1">
      <alignment horizontal="center" vertical="center"/>
    </xf>
    <xf numFmtId="49" fontId="2" fillId="0" borderId="26" xfId="0" applyNumberFormat="1" applyFont="1" applyFill="1" applyBorder="1" applyAlignment="1">
      <alignment horizontal="left" vertical="center" wrapText="1"/>
    </xf>
    <xf numFmtId="49" fontId="2" fillId="0" borderId="28" xfId="0" applyNumberFormat="1" applyFont="1" applyFill="1" applyBorder="1" applyAlignment="1">
      <alignment horizontal="left" vertical="center" wrapText="1"/>
    </xf>
    <xf numFmtId="0" fontId="7" fillId="0" borderId="30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3" fillId="0" borderId="0" xfId="0" applyFont="1" applyFill="1"/>
    <xf numFmtId="0" fontId="12" fillId="0" borderId="0" xfId="0" applyFont="1" applyFill="1"/>
    <xf numFmtId="0" fontId="3" fillId="0" borderId="0" xfId="0" applyFont="1" applyFill="1" applyAlignment="1">
      <alignment horizont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17" xfId="0" applyNumberFormat="1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center" vertical="center" wrapText="1"/>
    </xf>
    <xf numFmtId="1" fontId="2" fillId="0" borderId="11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1" fontId="2" fillId="0" borderId="9" xfId="0" applyNumberFormat="1" applyFont="1" applyFill="1" applyBorder="1" applyAlignment="1">
      <alignment horizontal="center" vertical="center" wrapText="1"/>
    </xf>
    <xf numFmtId="1" fontId="2" fillId="0" borderId="8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0" fontId="13" fillId="0" borderId="0" xfId="0" applyFont="1" applyFill="1"/>
    <xf numFmtId="0" fontId="4" fillId="0" borderId="0" xfId="0" applyFont="1" applyFill="1"/>
    <xf numFmtId="0" fontId="8" fillId="0" borderId="0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/>
    </xf>
    <xf numFmtId="49" fontId="7" fillId="0" borderId="13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 wrapText="1"/>
    </xf>
    <xf numFmtId="1" fontId="7" fillId="0" borderId="13" xfId="0" applyNumberFormat="1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 wrapText="1"/>
    </xf>
    <xf numFmtId="49" fontId="8" fillId="0" borderId="13" xfId="0" applyNumberFormat="1" applyFont="1" applyFill="1" applyBorder="1" applyAlignment="1">
      <alignment horizontal="center" vertical="center" wrapText="1"/>
    </xf>
    <xf numFmtId="0" fontId="8" fillId="0" borderId="13" xfId="0" applyNumberFormat="1" applyFont="1" applyFill="1" applyBorder="1" applyAlignment="1">
      <alignment horizontal="center" vertical="center" wrapText="1"/>
    </xf>
    <xf numFmtId="1" fontId="8" fillId="0" borderId="13" xfId="0" applyNumberFormat="1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/>
    </xf>
    <xf numFmtId="1" fontId="7" fillId="0" borderId="19" xfId="0" applyNumberFormat="1" applyFont="1" applyFill="1" applyBorder="1" applyAlignment="1">
      <alignment horizontal="center" vertical="center" wrapText="1"/>
    </xf>
    <xf numFmtId="1" fontId="8" fillId="0" borderId="12" xfId="0" applyNumberFormat="1" applyFont="1" applyFill="1" applyBorder="1" applyAlignment="1">
      <alignment horizontal="center" vertical="center"/>
    </xf>
    <xf numFmtId="1" fontId="8" fillId="0" borderId="14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1" fontId="8" fillId="0" borderId="14" xfId="0" applyNumberFormat="1" applyFont="1" applyFill="1" applyBorder="1" applyAlignment="1">
      <alignment horizontal="center" vertical="center" wrapText="1"/>
    </xf>
    <xf numFmtId="0" fontId="8" fillId="0" borderId="19" xfId="0" applyNumberFormat="1" applyFont="1" applyFill="1" applyBorder="1" applyAlignment="1">
      <alignment horizontal="center" vertical="center" wrapText="1"/>
    </xf>
    <xf numFmtId="0" fontId="8" fillId="0" borderId="15" xfId="0" applyNumberFormat="1" applyFont="1" applyFill="1" applyBorder="1" applyAlignment="1">
      <alignment horizontal="center" vertical="center" wrapText="1"/>
    </xf>
    <xf numFmtId="0" fontId="8" fillId="0" borderId="16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7" fillId="0" borderId="14" xfId="0" applyFont="1" applyFill="1" applyBorder="1" applyAlignment="1">
      <alignment horizontal="center" vertical="center" wrapText="1"/>
    </xf>
    <xf numFmtId="0" fontId="7" fillId="0" borderId="41" xfId="0" applyFont="1" applyFill="1" applyBorder="1" applyAlignment="1">
      <alignment horizontal="center" vertical="center" wrapText="1"/>
    </xf>
    <xf numFmtId="0" fontId="7" fillId="0" borderId="35" xfId="0" applyFont="1" applyFill="1" applyBorder="1" applyAlignment="1">
      <alignment horizontal="center" vertical="center"/>
    </xf>
    <xf numFmtId="49" fontId="7" fillId="0" borderId="35" xfId="0" applyNumberFormat="1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 wrapText="1"/>
    </xf>
    <xf numFmtId="1" fontId="7" fillId="0" borderId="35" xfId="0" applyNumberFormat="1" applyFont="1" applyFill="1" applyBorder="1" applyAlignment="1">
      <alignment horizontal="center" vertical="center"/>
    </xf>
    <xf numFmtId="0" fontId="7" fillId="0" borderId="44" xfId="0" applyFont="1" applyFill="1" applyBorder="1" applyAlignment="1">
      <alignment horizontal="center" vertical="center" wrapText="1"/>
    </xf>
    <xf numFmtId="49" fontId="8" fillId="0" borderId="35" xfId="0" applyNumberFormat="1" applyFont="1" applyFill="1" applyBorder="1" applyAlignment="1">
      <alignment horizontal="center" vertical="center" wrapText="1"/>
    </xf>
    <xf numFmtId="0" fontId="8" fillId="0" borderId="35" xfId="0" applyNumberFormat="1" applyFont="1" applyFill="1" applyBorder="1" applyAlignment="1">
      <alignment horizontal="center" vertical="center" wrapText="1"/>
    </xf>
    <xf numFmtId="1" fontId="8" fillId="0" borderId="35" xfId="0" applyNumberFormat="1" applyFont="1" applyFill="1" applyBorder="1" applyAlignment="1">
      <alignment horizontal="center" vertical="center" wrapText="1"/>
    </xf>
    <xf numFmtId="49" fontId="8" fillId="0" borderId="34" xfId="0" applyNumberFormat="1" applyFont="1" applyFill="1" applyBorder="1" applyAlignment="1">
      <alignment horizontal="center" vertical="center"/>
    </xf>
    <xf numFmtId="1" fontId="7" fillId="0" borderId="44" xfId="0" applyNumberFormat="1" applyFont="1" applyFill="1" applyBorder="1" applyAlignment="1">
      <alignment horizontal="center" vertical="center" wrapText="1"/>
    </xf>
    <xf numFmtId="1" fontId="8" fillId="0" borderId="34" xfId="0" applyNumberFormat="1" applyFont="1" applyFill="1" applyBorder="1" applyAlignment="1">
      <alignment horizontal="center" vertical="center"/>
    </xf>
    <xf numFmtId="1" fontId="8" fillId="0" borderId="41" xfId="0" applyNumberFormat="1" applyFont="1" applyFill="1" applyBorder="1" applyAlignment="1">
      <alignment horizontal="center" vertical="center"/>
    </xf>
    <xf numFmtId="49" fontId="8" fillId="0" borderId="36" xfId="0" applyNumberFormat="1" applyFont="1" applyFill="1" applyBorder="1" applyAlignment="1">
      <alignment horizontal="center" vertical="center" wrapText="1"/>
    </xf>
    <xf numFmtId="0" fontId="7" fillId="0" borderId="36" xfId="0" applyFont="1" applyFill="1" applyBorder="1" applyAlignment="1">
      <alignment horizontal="center" vertical="center" wrapText="1"/>
    </xf>
    <xf numFmtId="1" fontId="8" fillId="0" borderId="41" xfId="0" applyNumberFormat="1" applyFont="1" applyFill="1" applyBorder="1" applyAlignment="1">
      <alignment horizontal="center" vertical="center" wrapText="1"/>
    </xf>
    <xf numFmtId="0" fontId="8" fillId="0" borderId="44" xfId="0" applyNumberFormat="1" applyFont="1" applyFill="1" applyBorder="1" applyAlignment="1">
      <alignment horizontal="center" vertical="center" wrapText="1"/>
    </xf>
    <xf numFmtId="0" fontId="8" fillId="0" borderId="36" xfId="0" applyNumberFormat="1" applyFont="1" applyFill="1" applyBorder="1" applyAlignment="1">
      <alignment horizontal="center" vertical="center" wrapText="1"/>
    </xf>
    <xf numFmtId="0" fontId="8" fillId="0" borderId="45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49" fontId="2" fillId="0" borderId="6" xfId="0" applyNumberFormat="1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34" xfId="0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7" fillId="0" borderId="35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/>
    </xf>
    <xf numFmtId="49" fontId="7" fillId="0" borderId="30" xfId="0" applyNumberFormat="1" applyFont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 wrapText="1"/>
    </xf>
    <xf numFmtId="49" fontId="9" fillId="0" borderId="38" xfId="0" applyNumberFormat="1" applyFont="1" applyFill="1" applyBorder="1" applyAlignment="1">
      <alignment horizontal="center" vertical="center" wrapText="1"/>
    </xf>
    <xf numFmtId="49" fontId="9" fillId="0" borderId="29" xfId="0" applyNumberFormat="1" applyFont="1" applyFill="1" applyBorder="1" applyAlignment="1">
      <alignment horizontal="center" vertical="center" wrapText="1"/>
    </xf>
    <xf numFmtId="49" fontId="9" fillId="0" borderId="30" xfId="0" applyNumberFormat="1" applyFont="1" applyFill="1" applyBorder="1" applyAlignment="1">
      <alignment horizontal="center" vertical="center" wrapText="1"/>
    </xf>
    <xf numFmtId="49" fontId="9" fillId="0" borderId="31" xfId="0" applyNumberFormat="1" applyFont="1" applyFill="1" applyBorder="1" applyAlignment="1">
      <alignment horizontal="center" vertical="center" wrapText="1"/>
    </xf>
    <xf numFmtId="0" fontId="9" fillId="3" borderId="40" xfId="0" applyFont="1" applyFill="1" applyBorder="1" applyAlignment="1">
      <alignment horizontal="center" vertical="center" wrapText="1"/>
    </xf>
    <xf numFmtId="0" fontId="1" fillId="0" borderId="30" xfId="0" applyFont="1" applyBorder="1" applyAlignment="1">
      <alignment wrapText="1"/>
    </xf>
    <xf numFmtId="0" fontId="1" fillId="0" borderId="31" xfId="0" applyFont="1" applyBorder="1" applyAlignment="1">
      <alignment wrapText="1"/>
    </xf>
    <xf numFmtId="49" fontId="9" fillId="0" borderId="46" xfId="0" applyNumberFormat="1" applyFont="1" applyFill="1" applyBorder="1" applyAlignment="1">
      <alignment horizontal="center" vertical="center" wrapText="1"/>
    </xf>
    <xf numFmtId="49" fontId="9" fillId="0" borderId="47" xfId="0" applyNumberFormat="1" applyFont="1" applyFill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49" fontId="7" fillId="0" borderId="22" xfId="0" applyNumberFormat="1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 wrapText="1"/>
    </xf>
  </cellXfs>
  <cellStyles count="1">
    <cellStyle name="Normální" xfId="0" builtinId="0"/>
  </cellStyles>
  <dxfs count="33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31"/>
  <sheetViews>
    <sheetView topLeftCell="O1" zoomScaleNormal="100" workbookViewId="0">
      <pane ySplit="4" topLeftCell="A5" activePane="bottomLeft" state="frozenSplit"/>
      <selection pane="bottomLeft" activeCell="AD14" sqref="AD14"/>
    </sheetView>
  </sheetViews>
  <sheetFormatPr defaultRowHeight="14.25" x14ac:dyDescent="0.2"/>
  <cols>
    <col min="1" max="1" width="2.42578125" style="51" customWidth="1"/>
    <col min="2" max="4" width="11.42578125" style="51" customWidth="1"/>
    <col min="5" max="5" width="8.42578125" style="51" customWidth="1"/>
    <col min="6" max="6" width="7.5703125" style="51" customWidth="1"/>
    <col min="7" max="7" width="17.5703125" style="53" customWidth="1"/>
    <col min="8" max="8" width="35.85546875" style="51" customWidth="1"/>
    <col min="9" max="9" width="49.5703125" style="51" customWidth="1"/>
    <col min="10" max="10" width="11.28515625" style="51" customWidth="1"/>
    <col min="11" max="11" width="11.85546875" style="51" customWidth="1"/>
    <col min="12" max="12" width="9" style="51" customWidth="1"/>
    <col min="13" max="13" width="10.28515625" style="51" customWidth="1"/>
    <col min="14" max="14" width="11.28515625" style="51" customWidth="1"/>
    <col min="15" max="15" width="9.140625" style="51"/>
    <col min="16" max="16" width="11.140625" style="51" customWidth="1"/>
    <col min="17" max="17" width="9.140625" style="51"/>
    <col min="18" max="18" width="11.140625" style="51" customWidth="1"/>
    <col min="19" max="19" width="9.5703125" style="51" customWidth="1"/>
    <col min="20" max="20" width="9.140625" style="51"/>
    <col min="21" max="21" width="8.5703125" style="51" customWidth="1"/>
    <col min="22" max="23" width="10.28515625" style="51" customWidth="1"/>
    <col min="24" max="24" width="7.42578125" style="51" customWidth="1"/>
    <col min="25" max="25" width="11.5703125" style="51" customWidth="1"/>
    <col min="26" max="26" width="8.85546875" style="51" customWidth="1"/>
    <col min="27" max="27" width="26.140625" style="51" customWidth="1"/>
    <col min="28" max="28" width="12.42578125" style="51" customWidth="1"/>
    <col min="29" max="29" width="10" style="51" customWidth="1"/>
    <col min="30" max="30" width="13.140625" style="51" customWidth="1"/>
    <col min="31" max="31" width="9.5703125" style="51" customWidth="1"/>
    <col min="32" max="32" width="13" style="51" customWidth="1"/>
    <col min="33" max="33" width="9.5703125" style="51" customWidth="1"/>
    <col min="34" max="34" width="10.85546875" style="51" customWidth="1"/>
    <col min="35" max="35" width="15.5703125" style="51" bestFit="1" customWidth="1"/>
    <col min="36" max="36" width="15.5703125" style="51" customWidth="1"/>
    <col min="37" max="37" width="13.140625" style="51" customWidth="1"/>
    <col min="38" max="38" width="15.5703125" style="51" customWidth="1"/>
    <col min="39" max="39" width="2.7109375" style="51" customWidth="1"/>
    <col min="40" max="16384" width="9.140625" style="51"/>
  </cols>
  <sheetData>
    <row r="1" spans="1:39" ht="24.75" x14ac:dyDescent="0.3">
      <c r="B1" s="68" t="s">
        <v>58</v>
      </c>
      <c r="C1" s="52"/>
      <c r="D1" s="52"/>
    </row>
    <row r="2" spans="1:39" ht="25.5" thickBot="1" x14ac:dyDescent="0.35">
      <c r="B2" s="69" t="s">
        <v>64</v>
      </c>
      <c r="C2" s="52"/>
      <c r="D2" s="52"/>
    </row>
    <row r="3" spans="1:39" s="70" customFormat="1" ht="39" customHeight="1" thickBot="1" x14ac:dyDescent="0.2">
      <c r="B3" s="123" t="s">
        <v>19</v>
      </c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5"/>
      <c r="U3" s="120" t="s">
        <v>11</v>
      </c>
      <c r="V3" s="121"/>
      <c r="W3" s="122"/>
      <c r="X3" s="120" t="s">
        <v>28</v>
      </c>
      <c r="Y3" s="121"/>
      <c r="Z3" s="121"/>
      <c r="AA3" s="121"/>
      <c r="AB3" s="122"/>
      <c r="AC3" s="120" t="s">
        <v>0</v>
      </c>
      <c r="AD3" s="121"/>
      <c r="AE3" s="121"/>
      <c r="AF3" s="122"/>
      <c r="AG3" s="126" t="s">
        <v>12</v>
      </c>
      <c r="AH3" s="127"/>
      <c r="AI3" s="127"/>
      <c r="AJ3" s="127"/>
      <c r="AK3" s="54" t="s">
        <v>25</v>
      </c>
      <c r="AL3" s="55" t="s">
        <v>15</v>
      </c>
    </row>
    <row r="4" spans="1:39" s="70" customFormat="1" ht="38.25" customHeight="1" thickBot="1" x14ac:dyDescent="0.2">
      <c r="B4" s="112" t="s">
        <v>1</v>
      </c>
      <c r="C4" s="56" t="s">
        <v>35</v>
      </c>
      <c r="D4" s="57" t="s">
        <v>36</v>
      </c>
      <c r="E4" s="57" t="s">
        <v>9</v>
      </c>
      <c r="F4" s="58" t="s">
        <v>4</v>
      </c>
      <c r="G4" s="59" t="s">
        <v>16</v>
      </c>
      <c r="H4" s="115" t="s">
        <v>2</v>
      </c>
      <c r="I4" s="115" t="s">
        <v>3</v>
      </c>
      <c r="J4" s="57" t="s">
        <v>38</v>
      </c>
      <c r="K4" s="57" t="s">
        <v>5</v>
      </c>
      <c r="L4" s="57" t="s">
        <v>46</v>
      </c>
      <c r="M4" s="57" t="s">
        <v>6</v>
      </c>
      <c r="N4" s="59" t="s">
        <v>8</v>
      </c>
      <c r="O4" s="57" t="s">
        <v>7</v>
      </c>
      <c r="P4" s="59" t="s">
        <v>18</v>
      </c>
      <c r="Q4" s="59" t="s">
        <v>20</v>
      </c>
      <c r="R4" s="57" t="s">
        <v>57</v>
      </c>
      <c r="S4" s="57" t="s">
        <v>56</v>
      </c>
      <c r="T4" s="60" t="s">
        <v>47</v>
      </c>
      <c r="U4" s="61" t="s">
        <v>5</v>
      </c>
      <c r="V4" s="59" t="s">
        <v>48</v>
      </c>
      <c r="W4" s="59" t="s">
        <v>21</v>
      </c>
      <c r="X4" s="62" t="s">
        <v>49</v>
      </c>
      <c r="Y4" s="63" t="s">
        <v>50</v>
      </c>
      <c r="Z4" s="63" t="s">
        <v>51</v>
      </c>
      <c r="AA4" s="57" t="s">
        <v>10</v>
      </c>
      <c r="AB4" s="64" t="s">
        <v>17</v>
      </c>
      <c r="AC4" s="62" t="s">
        <v>52</v>
      </c>
      <c r="AD4" s="65" t="s">
        <v>17</v>
      </c>
      <c r="AE4" s="62" t="s">
        <v>53</v>
      </c>
      <c r="AF4" s="66" t="s">
        <v>17</v>
      </c>
      <c r="AG4" s="62" t="s">
        <v>54</v>
      </c>
      <c r="AH4" s="59" t="s">
        <v>26</v>
      </c>
      <c r="AI4" s="57" t="s">
        <v>13</v>
      </c>
      <c r="AJ4" s="60" t="s">
        <v>14</v>
      </c>
      <c r="AK4" s="61"/>
      <c r="AL4" s="67"/>
    </row>
    <row r="5" spans="1:39" s="90" customFormat="1" ht="30" customHeight="1" thickTop="1" x14ac:dyDescent="0.15">
      <c r="A5" s="71" t="s">
        <v>22</v>
      </c>
      <c r="B5" s="113" t="s">
        <v>65</v>
      </c>
      <c r="C5" s="91">
        <v>861</v>
      </c>
      <c r="D5" s="91">
        <v>25.55</v>
      </c>
      <c r="E5" s="72">
        <v>1584</v>
      </c>
      <c r="F5" s="73" t="s">
        <v>23</v>
      </c>
      <c r="G5" s="74"/>
      <c r="H5" s="116" t="s">
        <v>61</v>
      </c>
      <c r="I5" s="116" t="s">
        <v>62</v>
      </c>
      <c r="J5" s="74">
        <v>2</v>
      </c>
      <c r="K5" s="72" t="s">
        <v>67</v>
      </c>
      <c r="L5" s="75">
        <v>7825</v>
      </c>
      <c r="M5" s="74" t="s">
        <v>37</v>
      </c>
      <c r="N5" s="74" t="s">
        <v>24</v>
      </c>
      <c r="O5" s="74"/>
      <c r="P5" s="74"/>
      <c r="Q5" s="76"/>
      <c r="R5" s="77"/>
      <c r="S5" s="78"/>
      <c r="T5" s="79"/>
      <c r="U5" s="80"/>
      <c r="V5" s="81"/>
      <c r="W5" s="76"/>
      <c r="X5" s="82"/>
      <c r="Y5" s="83"/>
      <c r="Z5" s="83"/>
      <c r="AA5" s="74"/>
      <c r="AB5" s="84"/>
      <c r="AC5" s="83"/>
      <c r="AD5" s="85"/>
      <c r="AE5" s="82">
        <v>1336</v>
      </c>
      <c r="AF5" s="85" t="s">
        <v>76</v>
      </c>
      <c r="AG5" s="86"/>
      <c r="AH5" s="87"/>
      <c r="AI5" s="78"/>
      <c r="AJ5" s="88"/>
      <c r="AK5" s="89"/>
      <c r="AL5" s="89"/>
      <c r="AM5" s="71" t="s">
        <v>22</v>
      </c>
    </row>
    <row r="6" spans="1:39" s="90" customFormat="1" ht="31.5" customHeight="1" x14ac:dyDescent="0.15">
      <c r="A6" s="71" t="s">
        <v>22</v>
      </c>
      <c r="B6" s="113" t="s">
        <v>65</v>
      </c>
      <c r="C6" s="91">
        <v>861</v>
      </c>
      <c r="D6" s="91">
        <v>25.55</v>
      </c>
      <c r="E6" s="72">
        <v>10001</v>
      </c>
      <c r="F6" s="73" t="s">
        <v>23</v>
      </c>
      <c r="G6" s="74"/>
      <c r="H6" s="116" t="s">
        <v>71</v>
      </c>
      <c r="I6" s="116" t="s">
        <v>70</v>
      </c>
      <c r="J6" s="74">
        <v>2</v>
      </c>
      <c r="K6" s="72" t="s">
        <v>69</v>
      </c>
      <c r="L6" s="75">
        <v>726</v>
      </c>
      <c r="M6" s="74" t="s">
        <v>37</v>
      </c>
      <c r="N6" s="74" t="s">
        <v>68</v>
      </c>
      <c r="O6" s="74"/>
      <c r="P6" s="74"/>
      <c r="Q6" s="76"/>
      <c r="R6" s="77"/>
      <c r="S6" s="78"/>
      <c r="T6" s="79"/>
      <c r="U6" s="80"/>
      <c r="V6" s="81"/>
      <c r="W6" s="76"/>
      <c r="X6" s="82"/>
      <c r="Y6" s="83"/>
      <c r="Z6" s="83"/>
      <c r="AA6" s="74"/>
      <c r="AB6" s="84"/>
      <c r="AC6" s="83"/>
      <c r="AD6" s="85"/>
      <c r="AE6" s="82">
        <v>726</v>
      </c>
      <c r="AF6" s="85" t="s">
        <v>77</v>
      </c>
      <c r="AG6" s="86"/>
      <c r="AH6" s="87"/>
      <c r="AI6" s="78"/>
      <c r="AJ6" s="88"/>
      <c r="AK6" s="89"/>
      <c r="AL6" s="89"/>
      <c r="AM6" s="71" t="s">
        <v>22</v>
      </c>
    </row>
    <row r="7" spans="1:39" s="90" customFormat="1" ht="29.25" customHeight="1" x14ac:dyDescent="0.15">
      <c r="A7" s="71" t="s">
        <v>22</v>
      </c>
      <c r="B7" s="113" t="s">
        <v>65</v>
      </c>
      <c r="C7" s="91">
        <v>861</v>
      </c>
      <c r="D7" s="91">
        <v>25.55</v>
      </c>
      <c r="E7" s="72">
        <v>10001</v>
      </c>
      <c r="F7" s="73" t="s">
        <v>23</v>
      </c>
      <c r="G7" s="74"/>
      <c r="H7" s="116" t="s">
        <v>71</v>
      </c>
      <c r="I7" s="116" t="s">
        <v>70</v>
      </c>
      <c r="J7" s="74">
        <v>2</v>
      </c>
      <c r="K7" s="72" t="s">
        <v>73</v>
      </c>
      <c r="L7" s="75">
        <v>2333</v>
      </c>
      <c r="M7" s="74" t="s">
        <v>37</v>
      </c>
      <c r="N7" s="74" t="s">
        <v>72</v>
      </c>
      <c r="O7" s="74"/>
      <c r="P7" s="74"/>
      <c r="Q7" s="76"/>
      <c r="R7" s="77"/>
      <c r="S7" s="78"/>
      <c r="T7" s="79"/>
      <c r="U7" s="80"/>
      <c r="V7" s="81"/>
      <c r="W7" s="76"/>
      <c r="X7" s="82"/>
      <c r="Y7" s="83"/>
      <c r="Z7" s="83"/>
      <c r="AA7" s="74"/>
      <c r="AB7" s="84"/>
      <c r="AC7" s="83"/>
      <c r="AD7" s="85"/>
      <c r="AE7" s="82">
        <v>1546</v>
      </c>
      <c r="AF7" s="85" t="s">
        <v>77</v>
      </c>
      <c r="AG7" s="86"/>
      <c r="AH7" s="87"/>
      <c r="AI7" s="78"/>
      <c r="AJ7" s="88"/>
      <c r="AK7" s="89"/>
      <c r="AL7" s="89"/>
      <c r="AM7" s="71" t="s">
        <v>22</v>
      </c>
    </row>
    <row r="8" spans="1:39" s="90" customFormat="1" ht="102" customHeight="1" thickBot="1" x14ac:dyDescent="0.2">
      <c r="A8" s="71" t="s">
        <v>22</v>
      </c>
      <c r="B8" s="114" t="s">
        <v>66</v>
      </c>
      <c r="C8" s="92">
        <v>861</v>
      </c>
      <c r="D8" s="92" t="s">
        <v>74</v>
      </c>
      <c r="E8" s="93">
        <v>668</v>
      </c>
      <c r="F8" s="94" t="s">
        <v>23</v>
      </c>
      <c r="G8" s="95"/>
      <c r="H8" s="117" t="s">
        <v>61</v>
      </c>
      <c r="I8" s="117" t="s">
        <v>62</v>
      </c>
      <c r="J8" s="95">
        <v>2</v>
      </c>
      <c r="K8" s="93" t="s">
        <v>75</v>
      </c>
      <c r="L8" s="96">
        <v>39777</v>
      </c>
      <c r="M8" s="95" t="s">
        <v>37</v>
      </c>
      <c r="N8" s="95" t="s">
        <v>24</v>
      </c>
      <c r="O8" s="95"/>
      <c r="P8" s="95"/>
      <c r="Q8" s="97"/>
      <c r="R8" s="98"/>
      <c r="S8" s="99"/>
      <c r="T8" s="100"/>
      <c r="U8" s="101"/>
      <c r="V8" s="102"/>
      <c r="W8" s="97"/>
      <c r="X8" s="103"/>
      <c r="Y8" s="104"/>
      <c r="Z8" s="104"/>
      <c r="AA8" s="95"/>
      <c r="AB8" s="105"/>
      <c r="AC8" s="104"/>
      <c r="AD8" s="106"/>
      <c r="AE8" s="103">
        <v>17026</v>
      </c>
      <c r="AF8" s="106" t="s">
        <v>78</v>
      </c>
      <c r="AG8" s="107"/>
      <c r="AH8" s="108"/>
      <c r="AI8" s="99"/>
      <c r="AJ8" s="109"/>
      <c r="AK8" s="110"/>
      <c r="AL8" s="110"/>
      <c r="AM8" s="71" t="s">
        <v>22</v>
      </c>
    </row>
    <row r="9" spans="1:39" s="90" customFormat="1" ht="10.5" x14ac:dyDescent="0.15">
      <c r="G9" s="111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118"/>
      <c r="AG9" s="118"/>
      <c r="AH9" s="118"/>
      <c r="AI9" s="118"/>
      <c r="AJ9" s="118"/>
    </row>
    <row r="10" spans="1:39" s="90" customFormat="1" ht="10.5" x14ac:dyDescent="0.15">
      <c r="G10" s="111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</row>
    <row r="11" spans="1:39" s="90" customFormat="1" ht="10.5" x14ac:dyDescent="0.15">
      <c r="G11" s="111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  <c r="AI11" s="118"/>
      <c r="AJ11" s="118"/>
    </row>
    <row r="12" spans="1:39" s="90" customFormat="1" ht="10.5" x14ac:dyDescent="0.15">
      <c r="G12" s="111"/>
    </row>
    <row r="13" spans="1:39" s="90" customFormat="1" ht="10.5" x14ac:dyDescent="0.15">
      <c r="G13" s="111"/>
    </row>
    <row r="14" spans="1:39" s="90" customFormat="1" ht="10.5" x14ac:dyDescent="0.15">
      <c r="G14" s="111"/>
    </row>
    <row r="15" spans="1:39" s="90" customFormat="1" ht="10.5" x14ac:dyDescent="0.15">
      <c r="G15" s="111"/>
    </row>
    <row r="16" spans="1:39" s="90" customFormat="1" ht="10.5" x14ac:dyDescent="0.15">
      <c r="G16" s="111"/>
    </row>
    <row r="17" spans="7:7" s="90" customFormat="1" ht="10.5" x14ac:dyDescent="0.15">
      <c r="G17" s="111"/>
    </row>
    <row r="18" spans="7:7" s="90" customFormat="1" ht="10.5" x14ac:dyDescent="0.15">
      <c r="G18" s="111"/>
    </row>
    <row r="19" spans="7:7" s="90" customFormat="1" ht="10.5" x14ac:dyDescent="0.15">
      <c r="G19" s="111"/>
    </row>
    <row r="20" spans="7:7" s="90" customFormat="1" ht="10.5" x14ac:dyDescent="0.15">
      <c r="G20" s="111"/>
    </row>
    <row r="21" spans="7:7" s="90" customFormat="1" ht="10.5" x14ac:dyDescent="0.15">
      <c r="G21" s="111"/>
    </row>
    <row r="22" spans="7:7" s="90" customFormat="1" ht="10.5" x14ac:dyDescent="0.15">
      <c r="G22" s="111"/>
    </row>
    <row r="23" spans="7:7" s="90" customFormat="1" ht="10.5" x14ac:dyDescent="0.15">
      <c r="G23" s="111"/>
    </row>
    <row r="24" spans="7:7" s="90" customFormat="1" ht="10.5" x14ac:dyDescent="0.15">
      <c r="G24" s="111"/>
    </row>
    <row r="25" spans="7:7" s="90" customFormat="1" ht="10.5" x14ac:dyDescent="0.15">
      <c r="G25" s="111"/>
    </row>
    <row r="26" spans="7:7" s="90" customFormat="1" ht="10.5" x14ac:dyDescent="0.15">
      <c r="G26" s="111"/>
    </row>
    <row r="27" spans="7:7" s="90" customFormat="1" ht="10.5" x14ac:dyDescent="0.15">
      <c r="G27" s="111"/>
    </row>
    <row r="28" spans="7:7" s="90" customFormat="1" ht="10.5" x14ac:dyDescent="0.15">
      <c r="G28" s="111"/>
    </row>
    <row r="29" spans="7:7" s="90" customFormat="1" ht="10.5" x14ac:dyDescent="0.15">
      <c r="G29" s="111"/>
    </row>
    <row r="30" spans="7:7" s="90" customFormat="1" ht="10.5" x14ac:dyDescent="0.15">
      <c r="G30" s="111"/>
    </row>
    <row r="31" spans="7:7" s="90" customFormat="1" ht="10.5" x14ac:dyDescent="0.15">
      <c r="G31" s="111"/>
    </row>
  </sheetData>
  <autoFilter ref="H1:H31" xr:uid="{00000000-0009-0000-0000-000000000000}"/>
  <mergeCells count="5">
    <mergeCell ref="X3:AB3"/>
    <mergeCell ref="AC3:AF3"/>
    <mergeCell ref="B3:T3"/>
    <mergeCell ref="U3:W3"/>
    <mergeCell ref="AG3:AJ3"/>
  </mergeCells>
  <conditionalFormatting sqref="B3:D3">
    <cfRule type="cellIs" dxfId="32" priority="55" stopIfTrue="1" operator="greaterThanOrEqual">
      <formula>0</formula>
    </cfRule>
  </conditionalFormatting>
  <conditionalFormatting sqref="X4:Z4 AC4:AG4 H4:Q4 AI4:AK4">
    <cfRule type="cellIs" dxfId="31" priority="57" stopIfTrue="1" operator="notEqual">
      <formula>0</formula>
    </cfRule>
  </conditionalFormatting>
  <conditionalFormatting sqref="AC3">
    <cfRule type="cellIs" dxfId="30" priority="54" stopIfTrue="1" operator="greaterThanOrEqual">
      <formula>0</formula>
    </cfRule>
  </conditionalFormatting>
  <conditionalFormatting sqref="U4:W4">
    <cfRule type="cellIs" dxfId="29" priority="53" stopIfTrue="1" operator="notEqual">
      <formula>0</formula>
    </cfRule>
  </conditionalFormatting>
  <conditionalFormatting sqref="X3:Z3">
    <cfRule type="cellIs" dxfId="28" priority="52" stopIfTrue="1" operator="greaterThanOrEqual">
      <formula>0</formula>
    </cfRule>
  </conditionalFormatting>
  <conditionalFormatting sqref="U3">
    <cfRule type="cellIs" dxfId="27" priority="31" stopIfTrue="1" operator="greaterThanOrEqual">
      <formula>0</formula>
    </cfRule>
  </conditionalFormatting>
  <conditionalFormatting sqref="AG3">
    <cfRule type="cellIs" dxfId="26" priority="28" stopIfTrue="1" operator="greaterThanOrEqual">
      <formula>0</formula>
    </cfRule>
  </conditionalFormatting>
  <conditionalFormatting sqref="B4:C4">
    <cfRule type="cellIs" dxfId="25" priority="27" stopIfTrue="1" operator="notEqual">
      <formula>0</formula>
    </cfRule>
  </conditionalFormatting>
  <conditionalFormatting sqref="AA4:AB4">
    <cfRule type="cellIs" dxfId="24" priority="25" stopIfTrue="1" operator="notEqual">
      <formula>0</formula>
    </cfRule>
  </conditionalFormatting>
  <conditionalFormatting sqref="AL4">
    <cfRule type="cellIs" dxfId="23" priority="24" stopIfTrue="1" operator="notEqual">
      <formula>0</formula>
    </cfRule>
  </conditionalFormatting>
  <conditionalFormatting sqref="G4">
    <cfRule type="cellIs" dxfId="22" priority="23" stopIfTrue="1" operator="notEqual">
      <formula>0</formula>
    </cfRule>
  </conditionalFormatting>
  <conditionalFormatting sqref="F4">
    <cfRule type="cellIs" dxfId="21" priority="21" stopIfTrue="1" operator="notEqual">
      <formula>0</formula>
    </cfRule>
  </conditionalFormatting>
  <conditionalFormatting sqref="E4">
    <cfRule type="cellIs" dxfId="20" priority="19" stopIfTrue="1" operator="notEqual">
      <formula>0</formula>
    </cfRule>
  </conditionalFormatting>
  <conditionalFormatting sqref="R4">
    <cfRule type="cellIs" dxfId="19" priority="9" stopIfTrue="1" operator="notEqual">
      <formula>0</formula>
    </cfRule>
  </conditionalFormatting>
  <conditionalFormatting sqref="S4">
    <cfRule type="cellIs" dxfId="18" priority="6" stopIfTrue="1" operator="notEqual">
      <formula>0</formula>
    </cfRule>
  </conditionalFormatting>
  <conditionalFormatting sqref="T4">
    <cfRule type="cellIs" dxfId="17" priority="5" stopIfTrue="1" operator="notEqual">
      <formula>0</formula>
    </cfRule>
  </conditionalFormatting>
  <conditionalFormatting sqref="D4">
    <cfRule type="cellIs" dxfId="16" priority="3" stopIfTrue="1" operator="notEqual">
      <formula>0</formula>
    </cfRule>
  </conditionalFormatting>
  <conditionalFormatting sqref="AH4">
    <cfRule type="cellIs" dxfId="15" priority="1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9" scale="27" orientation="landscape" r:id="rId1"/>
  <headerFooter>
    <oddHeader>&amp;C&amp;"-,Kurzíva"&amp;10NEMOVITOSTI DOTČENÉ STAVBOU</oddHeader>
    <oddFooter>&amp;L&amp;G&amp;R&amp;"-,Kurzíva"&amp;10&amp;P/&amp;N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5"/>
  <sheetViews>
    <sheetView tabSelected="1" zoomScaleNormal="100" workbookViewId="0">
      <selection activeCell="H14" sqref="H14"/>
    </sheetView>
  </sheetViews>
  <sheetFormatPr defaultRowHeight="14.25" x14ac:dyDescent="0.2"/>
  <cols>
    <col min="1" max="1" width="2.7109375" style="18" customWidth="1"/>
    <col min="2" max="2" width="14.28515625" style="18" customWidth="1"/>
    <col min="3" max="3" width="9.42578125" style="18" customWidth="1"/>
    <col min="4" max="4" width="13.5703125" style="18" bestFit="1" customWidth="1"/>
    <col min="5" max="5" width="9.42578125" style="18" customWidth="1"/>
    <col min="6" max="6" width="8.7109375" style="18" customWidth="1"/>
    <col min="7" max="7" width="28.42578125" style="18" customWidth="1"/>
    <col min="8" max="8" width="69" style="18" customWidth="1"/>
    <col min="9" max="16384" width="9.140625" style="18"/>
  </cols>
  <sheetData>
    <row r="1" spans="2:8" s="35" customFormat="1" ht="19.5" x14ac:dyDescent="0.25">
      <c r="B1" s="20" t="s">
        <v>59</v>
      </c>
      <c r="C1" s="20"/>
      <c r="D1" s="20"/>
    </row>
    <row r="2" spans="2:8" s="35" customFormat="1" ht="20.25" thickBot="1" x14ac:dyDescent="0.3">
      <c r="B2" s="20" t="s">
        <v>64</v>
      </c>
      <c r="C2" s="20"/>
      <c r="D2" s="20"/>
    </row>
    <row r="3" spans="2:8" s="34" customFormat="1" ht="12" thickBot="1" x14ac:dyDescent="0.2">
      <c r="B3" s="123" t="s">
        <v>19</v>
      </c>
      <c r="C3" s="124"/>
      <c r="D3" s="124"/>
      <c r="E3" s="124"/>
      <c r="F3" s="124"/>
      <c r="G3" s="124"/>
      <c r="H3" s="125"/>
    </row>
    <row r="4" spans="2:8" s="34" customFormat="1" ht="35.25" customHeight="1" thickBot="1" x14ac:dyDescent="0.2">
      <c r="B4" s="38" t="s">
        <v>1</v>
      </c>
      <c r="C4" s="36" t="s">
        <v>55</v>
      </c>
      <c r="D4" s="36" t="s">
        <v>56</v>
      </c>
      <c r="E4" s="36" t="s">
        <v>9</v>
      </c>
      <c r="F4" s="37" t="s">
        <v>4</v>
      </c>
      <c r="G4" s="40" t="s">
        <v>2</v>
      </c>
      <c r="H4" s="41" t="s">
        <v>3</v>
      </c>
    </row>
    <row r="5" spans="2:8" ht="15" thickBot="1" x14ac:dyDescent="0.25">
      <c r="B5" s="138" t="s">
        <v>66</v>
      </c>
      <c r="C5" s="139" t="s">
        <v>130</v>
      </c>
      <c r="D5" s="139"/>
      <c r="E5" s="139">
        <v>1390</v>
      </c>
      <c r="F5" s="140" t="s">
        <v>23</v>
      </c>
      <c r="G5" s="139" t="s">
        <v>131</v>
      </c>
      <c r="H5" s="141" t="s">
        <v>132</v>
      </c>
    </row>
  </sheetData>
  <mergeCells count="1">
    <mergeCell ref="B3:H3"/>
  </mergeCells>
  <conditionalFormatting sqref="B3:D3">
    <cfRule type="cellIs" dxfId="14" priority="19" stopIfTrue="1" operator="greaterThanOrEqual">
      <formula>0</formula>
    </cfRule>
  </conditionalFormatting>
  <conditionalFormatting sqref="G4:H4 C4:D4">
    <cfRule type="cellIs" dxfId="13" priority="20" stopIfTrue="1" operator="notEqual">
      <formula>0</formula>
    </cfRule>
  </conditionalFormatting>
  <conditionalFormatting sqref="B4">
    <cfRule type="cellIs" dxfId="12" priority="13" stopIfTrue="1" operator="notEqual">
      <formula>0</formula>
    </cfRule>
  </conditionalFormatting>
  <conditionalFormatting sqref="F4">
    <cfRule type="cellIs" dxfId="11" priority="8" stopIfTrue="1" operator="notEqual">
      <formula>0</formula>
    </cfRule>
  </conditionalFormatting>
  <conditionalFormatting sqref="E4">
    <cfRule type="cellIs" dxfId="10" priority="7" stopIfTrue="1" operator="notEqual">
      <formula>0</formula>
    </cfRule>
  </conditionalFormatting>
  <pageMargins left="0.7" right="0.7" top="0.78740157499999996" bottom="0.78740157499999996" header="0.3" footer="0.3"/>
  <pageSetup paperSize="9"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46"/>
  <sheetViews>
    <sheetView topLeftCell="A10" zoomScaleNormal="100" workbookViewId="0">
      <selection activeCell="K39" sqref="K39"/>
    </sheetView>
  </sheetViews>
  <sheetFormatPr defaultRowHeight="11.25" x14ac:dyDescent="0.15"/>
  <cols>
    <col min="1" max="1" width="2.7109375" style="34" customWidth="1"/>
    <col min="2" max="2" width="19.7109375" style="34" customWidth="1"/>
    <col min="3" max="3" width="10.85546875" style="34" customWidth="1"/>
    <col min="4" max="5" width="10.5703125" style="34" customWidth="1"/>
    <col min="6" max="6" width="9.42578125" style="34" customWidth="1"/>
    <col min="7" max="7" width="14.28515625" style="34" customWidth="1"/>
    <col min="8" max="8" width="36.140625" style="34" customWidth="1"/>
    <col min="9" max="9" width="59.85546875" style="34" customWidth="1"/>
    <col min="10" max="16384" width="9.140625" style="34"/>
  </cols>
  <sheetData>
    <row r="1" spans="2:9" s="35" customFormat="1" ht="19.5" x14ac:dyDescent="0.25">
      <c r="B1" s="20" t="s">
        <v>60</v>
      </c>
      <c r="C1" s="20"/>
      <c r="D1" s="20"/>
      <c r="E1" s="20"/>
    </row>
    <row r="2" spans="2:9" s="35" customFormat="1" ht="20.25" thickBot="1" x14ac:dyDescent="0.3">
      <c r="B2" s="20" t="s">
        <v>64</v>
      </c>
      <c r="C2" s="20"/>
      <c r="D2" s="20"/>
      <c r="E2" s="20"/>
    </row>
    <row r="3" spans="2:9" ht="12" thickBot="1" x14ac:dyDescent="0.2">
      <c r="B3" s="123" t="s">
        <v>19</v>
      </c>
      <c r="C3" s="124"/>
      <c r="D3" s="124"/>
      <c r="E3" s="124"/>
      <c r="F3" s="124"/>
      <c r="G3" s="124"/>
      <c r="H3" s="124"/>
      <c r="I3" s="125"/>
    </row>
    <row r="4" spans="2:9" ht="34.5" thickBot="1" x14ac:dyDescent="0.2">
      <c r="B4" s="42" t="s">
        <v>1</v>
      </c>
      <c r="C4" s="21" t="s">
        <v>38</v>
      </c>
      <c r="D4" s="21" t="s">
        <v>55</v>
      </c>
      <c r="E4" s="21" t="s">
        <v>56</v>
      </c>
      <c r="F4" s="21" t="s">
        <v>9</v>
      </c>
      <c r="G4" s="22" t="s">
        <v>4</v>
      </c>
      <c r="H4" s="47" t="s">
        <v>2</v>
      </c>
      <c r="I4" s="48" t="s">
        <v>3</v>
      </c>
    </row>
    <row r="5" spans="2:9" s="23" customFormat="1" ht="10.5" x14ac:dyDescent="0.15">
      <c r="B5" s="45" t="s">
        <v>65</v>
      </c>
      <c r="C5" s="46">
        <v>2</v>
      </c>
      <c r="D5" s="119" t="s">
        <v>80</v>
      </c>
      <c r="E5" s="39"/>
      <c r="F5" s="39">
        <v>1339</v>
      </c>
      <c r="G5" s="119" t="s">
        <v>23</v>
      </c>
      <c r="H5" s="49" t="s">
        <v>79</v>
      </c>
      <c r="I5" s="50" t="s">
        <v>63</v>
      </c>
    </row>
    <row r="6" spans="2:9" s="23" customFormat="1" ht="10.5" x14ac:dyDescent="0.15">
      <c r="B6" s="43" t="s">
        <v>65</v>
      </c>
      <c r="C6" s="24">
        <v>2</v>
      </c>
      <c r="D6" s="26" t="s">
        <v>81</v>
      </c>
      <c r="E6" s="25"/>
      <c r="F6" s="25">
        <v>10001</v>
      </c>
      <c r="G6" s="26" t="s">
        <v>23</v>
      </c>
      <c r="H6" s="27" t="s">
        <v>71</v>
      </c>
      <c r="I6" s="28" t="s">
        <v>70</v>
      </c>
    </row>
    <row r="7" spans="2:9" s="23" customFormat="1" ht="10.5" x14ac:dyDescent="0.15">
      <c r="B7" s="43" t="s">
        <v>65</v>
      </c>
      <c r="C7" s="24">
        <v>2</v>
      </c>
      <c r="D7" s="26" t="s">
        <v>82</v>
      </c>
      <c r="E7" s="25"/>
      <c r="F7" s="25">
        <v>10001</v>
      </c>
      <c r="G7" s="26" t="s">
        <v>23</v>
      </c>
      <c r="H7" s="27" t="s">
        <v>71</v>
      </c>
      <c r="I7" s="28" t="s">
        <v>70</v>
      </c>
    </row>
    <row r="8" spans="2:9" s="23" customFormat="1" ht="10.5" x14ac:dyDescent="0.15">
      <c r="B8" s="43" t="s">
        <v>65</v>
      </c>
      <c r="C8" s="24">
        <v>2</v>
      </c>
      <c r="D8" s="26" t="s">
        <v>83</v>
      </c>
      <c r="E8" s="25"/>
      <c r="F8" s="25">
        <v>10001</v>
      </c>
      <c r="G8" s="26" t="s">
        <v>23</v>
      </c>
      <c r="H8" s="27" t="s">
        <v>71</v>
      </c>
      <c r="I8" s="28" t="s">
        <v>70</v>
      </c>
    </row>
    <row r="9" spans="2:9" s="23" customFormat="1" ht="10.5" x14ac:dyDescent="0.15">
      <c r="B9" s="43" t="s">
        <v>66</v>
      </c>
      <c r="C9" s="24">
        <v>2</v>
      </c>
      <c r="D9" s="26" t="s">
        <v>84</v>
      </c>
      <c r="E9" s="25"/>
      <c r="F9" s="25">
        <v>10001</v>
      </c>
      <c r="G9" s="26" t="s">
        <v>23</v>
      </c>
      <c r="H9" s="27" t="s">
        <v>71</v>
      </c>
      <c r="I9" s="28" t="s">
        <v>70</v>
      </c>
    </row>
    <row r="10" spans="2:9" s="23" customFormat="1" ht="10.5" x14ac:dyDescent="0.15">
      <c r="B10" s="43" t="s">
        <v>66</v>
      </c>
      <c r="C10" s="24">
        <v>2</v>
      </c>
      <c r="D10" s="26" t="s">
        <v>85</v>
      </c>
      <c r="E10" s="25"/>
      <c r="F10" s="25">
        <v>10001</v>
      </c>
      <c r="G10" s="26" t="s">
        <v>23</v>
      </c>
      <c r="H10" s="27" t="s">
        <v>71</v>
      </c>
      <c r="I10" s="28" t="s">
        <v>70</v>
      </c>
    </row>
    <row r="11" spans="2:9" s="23" customFormat="1" ht="10.5" x14ac:dyDescent="0.15">
      <c r="B11" s="43" t="s">
        <v>66</v>
      </c>
      <c r="C11" s="24">
        <v>2</v>
      </c>
      <c r="D11" s="26" t="s">
        <v>86</v>
      </c>
      <c r="E11" s="25"/>
      <c r="F11" s="25">
        <v>10001</v>
      </c>
      <c r="G11" s="26" t="s">
        <v>23</v>
      </c>
      <c r="H11" s="27" t="s">
        <v>71</v>
      </c>
      <c r="I11" s="28" t="s">
        <v>70</v>
      </c>
    </row>
    <row r="12" spans="2:9" s="23" customFormat="1" ht="10.5" x14ac:dyDescent="0.15">
      <c r="B12" s="43" t="s">
        <v>66</v>
      </c>
      <c r="C12" s="24">
        <v>2</v>
      </c>
      <c r="D12" s="26" t="s">
        <v>87</v>
      </c>
      <c r="E12" s="25"/>
      <c r="F12" s="25">
        <v>10001</v>
      </c>
      <c r="G12" s="26" t="s">
        <v>23</v>
      </c>
      <c r="H12" s="27" t="s">
        <v>71</v>
      </c>
      <c r="I12" s="28" t="s">
        <v>70</v>
      </c>
    </row>
    <row r="13" spans="2:9" s="23" customFormat="1" ht="10.5" x14ac:dyDescent="0.15">
      <c r="B13" s="43" t="s">
        <v>66</v>
      </c>
      <c r="C13" s="24">
        <v>2</v>
      </c>
      <c r="D13" s="26" t="s">
        <v>88</v>
      </c>
      <c r="E13" s="25"/>
      <c r="F13" s="25">
        <v>10001</v>
      </c>
      <c r="G13" s="26" t="s">
        <v>23</v>
      </c>
      <c r="H13" s="27" t="s">
        <v>71</v>
      </c>
      <c r="I13" s="28" t="s">
        <v>70</v>
      </c>
    </row>
    <row r="14" spans="2:9" x14ac:dyDescent="0.15">
      <c r="B14" s="43" t="s">
        <v>66</v>
      </c>
      <c r="C14" s="24">
        <v>2</v>
      </c>
      <c r="D14" s="26" t="s">
        <v>89</v>
      </c>
      <c r="E14" s="25"/>
      <c r="F14" s="25">
        <v>10001</v>
      </c>
      <c r="G14" s="26" t="s">
        <v>23</v>
      </c>
      <c r="H14" s="27" t="s">
        <v>71</v>
      </c>
      <c r="I14" s="28" t="s">
        <v>70</v>
      </c>
    </row>
    <row r="15" spans="2:9" x14ac:dyDescent="0.15">
      <c r="B15" s="43" t="s">
        <v>66</v>
      </c>
      <c r="C15" s="24">
        <v>2</v>
      </c>
      <c r="D15" s="26" t="s">
        <v>90</v>
      </c>
      <c r="E15" s="25"/>
      <c r="F15" s="25">
        <v>10001</v>
      </c>
      <c r="G15" s="26" t="s">
        <v>23</v>
      </c>
      <c r="H15" s="27" t="s">
        <v>71</v>
      </c>
      <c r="I15" s="28" t="s">
        <v>70</v>
      </c>
    </row>
    <row r="16" spans="2:9" x14ac:dyDescent="0.15">
      <c r="B16" s="43" t="s">
        <v>66</v>
      </c>
      <c r="C16" s="24">
        <v>2</v>
      </c>
      <c r="D16" s="26" t="s">
        <v>91</v>
      </c>
      <c r="E16" s="25"/>
      <c r="F16" s="25">
        <v>10001</v>
      </c>
      <c r="G16" s="26" t="s">
        <v>23</v>
      </c>
      <c r="H16" s="27" t="s">
        <v>71</v>
      </c>
      <c r="I16" s="28" t="s">
        <v>70</v>
      </c>
    </row>
    <row r="17" spans="2:9" x14ac:dyDescent="0.15">
      <c r="B17" s="43" t="s">
        <v>66</v>
      </c>
      <c r="C17" s="24">
        <v>2</v>
      </c>
      <c r="D17" s="26" t="s">
        <v>92</v>
      </c>
      <c r="E17" s="25"/>
      <c r="F17" s="25">
        <v>10001</v>
      </c>
      <c r="G17" s="26" t="s">
        <v>23</v>
      </c>
      <c r="H17" s="27" t="s">
        <v>71</v>
      </c>
      <c r="I17" s="28" t="s">
        <v>70</v>
      </c>
    </row>
    <row r="18" spans="2:9" x14ac:dyDescent="0.15">
      <c r="B18" s="43" t="s">
        <v>66</v>
      </c>
      <c r="C18" s="24">
        <v>2</v>
      </c>
      <c r="D18" s="26" t="s">
        <v>93</v>
      </c>
      <c r="E18" s="25"/>
      <c r="F18" s="25">
        <v>10001</v>
      </c>
      <c r="G18" s="26" t="s">
        <v>23</v>
      </c>
      <c r="H18" s="27" t="s">
        <v>71</v>
      </c>
      <c r="I18" s="28" t="s">
        <v>70</v>
      </c>
    </row>
    <row r="19" spans="2:9" x14ac:dyDescent="0.15">
      <c r="B19" s="43" t="s">
        <v>66</v>
      </c>
      <c r="C19" s="24">
        <v>2</v>
      </c>
      <c r="D19" s="26" t="s">
        <v>94</v>
      </c>
      <c r="E19" s="25"/>
      <c r="F19" s="25">
        <v>27</v>
      </c>
      <c r="G19" s="26" t="s">
        <v>97</v>
      </c>
      <c r="H19" s="27" t="s">
        <v>95</v>
      </c>
      <c r="I19" s="28" t="s">
        <v>98</v>
      </c>
    </row>
    <row r="20" spans="2:9" x14ac:dyDescent="0.15">
      <c r="B20" s="43" t="s">
        <v>66</v>
      </c>
      <c r="C20" s="24">
        <v>2</v>
      </c>
      <c r="D20" s="26" t="s">
        <v>94</v>
      </c>
      <c r="E20" s="25"/>
      <c r="F20" s="25">
        <v>27</v>
      </c>
      <c r="G20" s="26" t="s">
        <v>97</v>
      </c>
      <c r="H20" s="27" t="s">
        <v>96</v>
      </c>
      <c r="I20" s="28" t="s">
        <v>98</v>
      </c>
    </row>
    <row r="21" spans="2:9" x14ac:dyDescent="0.15">
      <c r="B21" s="43" t="s">
        <v>66</v>
      </c>
      <c r="C21" s="24">
        <v>2</v>
      </c>
      <c r="D21" s="26" t="s">
        <v>99</v>
      </c>
      <c r="E21" s="25"/>
      <c r="F21" s="25">
        <v>236</v>
      </c>
      <c r="G21" s="26" t="s">
        <v>101</v>
      </c>
      <c r="H21" s="27" t="s">
        <v>102</v>
      </c>
      <c r="I21" s="28" t="s">
        <v>103</v>
      </c>
    </row>
    <row r="22" spans="2:9" x14ac:dyDescent="0.15">
      <c r="B22" s="43" t="s">
        <v>66</v>
      </c>
      <c r="C22" s="24">
        <v>2</v>
      </c>
      <c r="D22" s="26" t="s">
        <v>99</v>
      </c>
      <c r="E22" s="25"/>
      <c r="F22" s="25">
        <v>236</v>
      </c>
      <c r="G22" s="26" t="s">
        <v>101</v>
      </c>
      <c r="H22" s="27" t="s">
        <v>104</v>
      </c>
      <c r="I22" s="28" t="s">
        <v>103</v>
      </c>
    </row>
    <row r="23" spans="2:9" x14ac:dyDescent="0.15">
      <c r="B23" s="43" t="s">
        <v>66</v>
      </c>
      <c r="C23" s="24">
        <v>2</v>
      </c>
      <c r="D23" s="26" t="s">
        <v>99</v>
      </c>
      <c r="E23" s="25"/>
      <c r="F23" s="25">
        <v>236</v>
      </c>
      <c r="G23" s="26" t="s">
        <v>97</v>
      </c>
      <c r="H23" s="27" t="s">
        <v>105</v>
      </c>
      <c r="I23" s="28" t="s">
        <v>103</v>
      </c>
    </row>
    <row r="24" spans="2:9" x14ac:dyDescent="0.15">
      <c r="B24" s="43" t="s">
        <v>66</v>
      </c>
      <c r="C24" s="24">
        <v>2</v>
      </c>
      <c r="D24" s="26" t="s">
        <v>106</v>
      </c>
      <c r="E24" s="25"/>
      <c r="F24" s="25">
        <v>1439</v>
      </c>
      <c r="G24" s="26" t="s">
        <v>100</v>
      </c>
      <c r="H24" s="27" t="s">
        <v>102</v>
      </c>
      <c r="I24" s="28" t="s">
        <v>103</v>
      </c>
    </row>
    <row r="25" spans="2:9" x14ac:dyDescent="0.15">
      <c r="B25" s="43" t="s">
        <v>66</v>
      </c>
      <c r="C25" s="24">
        <v>2</v>
      </c>
      <c r="D25" s="26" t="s">
        <v>106</v>
      </c>
      <c r="E25" s="25"/>
      <c r="F25" s="25">
        <v>1439</v>
      </c>
      <c r="G25" s="26" t="s">
        <v>100</v>
      </c>
      <c r="H25" s="27" t="s">
        <v>104</v>
      </c>
      <c r="I25" s="28" t="s">
        <v>103</v>
      </c>
    </row>
    <row r="26" spans="2:9" x14ac:dyDescent="0.15">
      <c r="B26" s="43" t="s">
        <v>66</v>
      </c>
      <c r="C26" s="24">
        <v>2</v>
      </c>
      <c r="D26" s="26" t="s">
        <v>106</v>
      </c>
      <c r="E26" s="25"/>
      <c r="F26" s="25">
        <v>1439</v>
      </c>
      <c r="G26" s="26" t="s">
        <v>100</v>
      </c>
      <c r="H26" s="27" t="s">
        <v>105</v>
      </c>
      <c r="I26" s="28" t="s">
        <v>103</v>
      </c>
    </row>
    <row r="27" spans="2:9" x14ac:dyDescent="0.15">
      <c r="B27" s="43" t="s">
        <v>66</v>
      </c>
      <c r="C27" s="24">
        <v>2</v>
      </c>
      <c r="D27" s="26" t="s">
        <v>107</v>
      </c>
      <c r="E27" s="25"/>
      <c r="F27" s="25">
        <v>1439</v>
      </c>
      <c r="G27" s="26" t="s">
        <v>100</v>
      </c>
      <c r="H27" s="27" t="s">
        <v>102</v>
      </c>
      <c r="I27" s="28" t="s">
        <v>103</v>
      </c>
    </row>
    <row r="28" spans="2:9" x14ac:dyDescent="0.15">
      <c r="B28" s="43" t="s">
        <v>66</v>
      </c>
      <c r="C28" s="24">
        <v>2</v>
      </c>
      <c r="D28" s="26" t="s">
        <v>107</v>
      </c>
      <c r="E28" s="25"/>
      <c r="F28" s="25">
        <v>1439</v>
      </c>
      <c r="G28" s="26" t="s">
        <v>100</v>
      </c>
      <c r="H28" s="27" t="s">
        <v>104</v>
      </c>
      <c r="I28" s="28" t="s">
        <v>103</v>
      </c>
    </row>
    <row r="29" spans="2:9" x14ac:dyDescent="0.15">
      <c r="B29" s="43" t="s">
        <v>66</v>
      </c>
      <c r="C29" s="24">
        <v>2</v>
      </c>
      <c r="D29" s="26" t="s">
        <v>107</v>
      </c>
      <c r="E29" s="25"/>
      <c r="F29" s="25">
        <v>1439</v>
      </c>
      <c r="G29" s="26" t="s">
        <v>100</v>
      </c>
      <c r="H29" s="27" t="s">
        <v>105</v>
      </c>
      <c r="I29" s="28" t="s">
        <v>103</v>
      </c>
    </row>
    <row r="30" spans="2:9" x14ac:dyDescent="0.15">
      <c r="B30" s="43" t="s">
        <v>66</v>
      </c>
      <c r="C30" s="24">
        <v>2</v>
      </c>
      <c r="D30" s="26" t="s">
        <v>108</v>
      </c>
      <c r="E30" s="25"/>
      <c r="F30" s="25">
        <v>10</v>
      </c>
      <c r="G30" s="26" t="s">
        <v>23</v>
      </c>
      <c r="H30" s="27" t="s">
        <v>109</v>
      </c>
      <c r="I30" s="28" t="s">
        <v>110</v>
      </c>
    </row>
    <row r="31" spans="2:9" x14ac:dyDescent="0.15">
      <c r="B31" s="43" t="s">
        <v>66</v>
      </c>
      <c r="C31" s="24">
        <v>2</v>
      </c>
      <c r="D31" s="26" t="s">
        <v>111</v>
      </c>
      <c r="E31" s="25"/>
      <c r="F31" s="25">
        <v>525</v>
      </c>
      <c r="G31" s="26" t="s">
        <v>97</v>
      </c>
      <c r="H31" s="27" t="s">
        <v>112</v>
      </c>
      <c r="I31" s="28" t="s">
        <v>113</v>
      </c>
    </row>
    <row r="32" spans="2:9" x14ac:dyDescent="0.15">
      <c r="B32" s="43" t="s">
        <v>66</v>
      </c>
      <c r="C32" s="24">
        <v>2</v>
      </c>
      <c r="D32" s="26" t="s">
        <v>111</v>
      </c>
      <c r="E32" s="25"/>
      <c r="F32" s="25">
        <v>525</v>
      </c>
      <c r="G32" s="26" t="s">
        <v>97</v>
      </c>
      <c r="H32" s="27" t="s">
        <v>114</v>
      </c>
      <c r="I32" s="28" t="s">
        <v>113</v>
      </c>
    </row>
    <row r="33" spans="2:9" x14ac:dyDescent="0.15">
      <c r="B33" s="43" t="s">
        <v>66</v>
      </c>
      <c r="C33" s="24">
        <v>2</v>
      </c>
      <c r="D33" s="26" t="s">
        <v>115</v>
      </c>
      <c r="E33" s="25"/>
      <c r="F33" s="25">
        <v>525</v>
      </c>
      <c r="G33" s="26" t="s">
        <v>97</v>
      </c>
      <c r="H33" s="27" t="s">
        <v>112</v>
      </c>
      <c r="I33" s="28" t="s">
        <v>113</v>
      </c>
    </row>
    <row r="34" spans="2:9" x14ac:dyDescent="0.15">
      <c r="B34" s="43" t="s">
        <v>66</v>
      </c>
      <c r="C34" s="24">
        <v>2</v>
      </c>
      <c r="D34" s="26" t="s">
        <v>115</v>
      </c>
      <c r="E34" s="25"/>
      <c r="F34" s="25">
        <v>525</v>
      </c>
      <c r="G34" s="26" t="s">
        <v>97</v>
      </c>
      <c r="H34" s="27" t="s">
        <v>114</v>
      </c>
      <c r="I34" s="28" t="s">
        <v>113</v>
      </c>
    </row>
    <row r="35" spans="2:9" x14ac:dyDescent="0.15">
      <c r="B35" s="43" t="s">
        <v>66</v>
      </c>
      <c r="C35" s="24">
        <v>2</v>
      </c>
      <c r="D35" s="26" t="s">
        <v>116</v>
      </c>
      <c r="E35" s="25"/>
      <c r="F35" s="25">
        <v>1242</v>
      </c>
      <c r="G35" s="26" t="s">
        <v>23</v>
      </c>
      <c r="H35" s="27" t="s">
        <v>117</v>
      </c>
      <c r="I35" s="28" t="s">
        <v>118</v>
      </c>
    </row>
    <row r="36" spans="2:9" x14ac:dyDescent="0.15">
      <c r="B36" s="43" t="s">
        <v>66</v>
      </c>
      <c r="C36" s="24">
        <v>2</v>
      </c>
      <c r="D36" s="26" t="s">
        <v>119</v>
      </c>
      <c r="E36" s="25"/>
      <c r="F36" s="25">
        <v>1399</v>
      </c>
      <c r="G36" s="26" t="s">
        <v>23</v>
      </c>
      <c r="H36" s="27" t="s">
        <v>120</v>
      </c>
      <c r="I36" s="28" t="s">
        <v>121</v>
      </c>
    </row>
    <row r="37" spans="2:9" x14ac:dyDescent="0.15">
      <c r="B37" s="43" t="s">
        <v>66</v>
      </c>
      <c r="C37" s="24">
        <v>2</v>
      </c>
      <c r="D37" s="26" t="s">
        <v>122</v>
      </c>
      <c r="E37" s="25"/>
      <c r="F37" s="25">
        <v>1399</v>
      </c>
      <c r="G37" s="26" t="s">
        <v>23</v>
      </c>
      <c r="H37" s="27" t="s">
        <v>120</v>
      </c>
      <c r="I37" s="28" t="s">
        <v>121</v>
      </c>
    </row>
    <row r="38" spans="2:9" x14ac:dyDescent="0.15">
      <c r="B38" s="43" t="s">
        <v>66</v>
      </c>
      <c r="C38" s="24">
        <v>2</v>
      </c>
      <c r="D38" s="26" t="s">
        <v>123</v>
      </c>
      <c r="E38" s="25"/>
      <c r="F38" s="25">
        <v>803</v>
      </c>
      <c r="G38" s="26" t="s">
        <v>23</v>
      </c>
      <c r="H38" s="27" t="s">
        <v>124</v>
      </c>
      <c r="I38" s="28" t="s">
        <v>125</v>
      </c>
    </row>
    <row r="39" spans="2:9" x14ac:dyDescent="0.15">
      <c r="B39" s="43" t="s">
        <v>66</v>
      </c>
      <c r="C39" s="24">
        <v>2</v>
      </c>
      <c r="D39" s="26" t="s">
        <v>126</v>
      </c>
      <c r="E39" s="25"/>
      <c r="F39" s="25">
        <v>803</v>
      </c>
      <c r="G39" s="26" t="s">
        <v>23</v>
      </c>
      <c r="H39" s="27" t="s">
        <v>124</v>
      </c>
      <c r="I39" s="28" t="s">
        <v>125</v>
      </c>
    </row>
    <row r="40" spans="2:9" x14ac:dyDescent="0.15">
      <c r="B40" s="43" t="s">
        <v>66</v>
      </c>
      <c r="C40" s="24">
        <v>2</v>
      </c>
      <c r="D40" s="26" t="s">
        <v>127</v>
      </c>
      <c r="E40" s="25"/>
      <c r="F40" s="25">
        <v>1242</v>
      </c>
      <c r="G40" s="26" t="s">
        <v>23</v>
      </c>
      <c r="H40" s="27" t="s">
        <v>117</v>
      </c>
      <c r="I40" s="28" t="s">
        <v>118</v>
      </c>
    </row>
    <row r="41" spans="2:9" x14ac:dyDescent="0.15">
      <c r="B41" s="43" t="s">
        <v>66</v>
      </c>
      <c r="C41" s="24">
        <v>2</v>
      </c>
      <c r="D41" s="26" t="s">
        <v>128</v>
      </c>
      <c r="E41" s="25"/>
      <c r="F41" s="25">
        <v>10</v>
      </c>
      <c r="G41" s="26" t="s">
        <v>23</v>
      </c>
      <c r="H41" s="27" t="s">
        <v>109</v>
      </c>
      <c r="I41" s="28" t="s">
        <v>110</v>
      </c>
    </row>
    <row r="42" spans="2:9" x14ac:dyDescent="0.15">
      <c r="B42" s="43" t="s">
        <v>66</v>
      </c>
      <c r="C42" s="24">
        <v>2</v>
      </c>
      <c r="D42" s="26" t="s">
        <v>129</v>
      </c>
      <c r="E42" s="25"/>
      <c r="F42" s="25">
        <v>10</v>
      </c>
      <c r="G42" s="26" t="s">
        <v>23</v>
      </c>
      <c r="H42" s="27" t="s">
        <v>109</v>
      </c>
      <c r="I42" s="28" t="s">
        <v>110</v>
      </c>
    </row>
    <row r="43" spans="2:9" x14ac:dyDescent="0.15">
      <c r="B43" s="43" t="s">
        <v>66</v>
      </c>
      <c r="C43" s="24">
        <v>2</v>
      </c>
      <c r="D43" s="26" t="s">
        <v>130</v>
      </c>
      <c r="E43" s="25"/>
      <c r="F43" s="25">
        <v>1390</v>
      </c>
      <c r="G43" s="26" t="s">
        <v>23</v>
      </c>
      <c r="H43" s="27" t="s">
        <v>131</v>
      </c>
      <c r="I43" s="28" t="s">
        <v>132</v>
      </c>
    </row>
    <row r="44" spans="2:9" x14ac:dyDescent="0.15">
      <c r="B44" s="43" t="s">
        <v>66</v>
      </c>
      <c r="C44" s="24">
        <v>2</v>
      </c>
      <c r="D44" s="26" t="s">
        <v>133</v>
      </c>
      <c r="E44" s="25"/>
      <c r="F44" s="25">
        <v>1402</v>
      </c>
      <c r="G44" s="26" t="s">
        <v>23</v>
      </c>
      <c r="H44" s="27" t="s">
        <v>134</v>
      </c>
      <c r="I44" s="28" t="s">
        <v>135</v>
      </c>
    </row>
    <row r="45" spans="2:9" x14ac:dyDescent="0.15">
      <c r="B45" s="43" t="s">
        <v>66</v>
      </c>
      <c r="C45" s="24">
        <v>2</v>
      </c>
      <c r="D45" s="26" t="s">
        <v>136</v>
      </c>
      <c r="E45" s="25"/>
      <c r="F45" s="25">
        <v>1385</v>
      </c>
      <c r="G45" s="26" t="s">
        <v>23</v>
      </c>
      <c r="H45" s="27" t="s">
        <v>137</v>
      </c>
      <c r="I45" s="28" t="s">
        <v>138</v>
      </c>
    </row>
    <row r="46" spans="2:9" ht="12" thickBot="1" x14ac:dyDescent="0.2">
      <c r="B46" s="44" t="s">
        <v>66</v>
      </c>
      <c r="C46" s="29">
        <v>2</v>
      </c>
      <c r="D46" s="31" t="s">
        <v>139</v>
      </c>
      <c r="E46" s="30"/>
      <c r="F46" s="30">
        <v>10002</v>
      </c>
      <c r="G46" s="31" t="s">
        <v>23</v>
      </c>
      <c r="H46" s="32" t="s">
        <v>140</v>
      </c>
      <c r="I46" s="33" t="s">
        <v>141</v>
      </c>
    </row>
  </sheetData>
  <sortState xmlns:xlrd2="http://schemas.microsoft.com/office/spreadsheetml/2017/richdata2" ref="D12:E13">
    <sortCondition ref="D12"/>
  </sortState>
  <mergeCells count="1">
    <mergeCell ref="B3:I3"/>
  </mergeCells>
  <conditionalFormatting sqref="B3:E3">
    <cfRule type="cellIs" dxfId="9" priority="7" stopIfTrue="1" operator="greaterThanOrEqual">
      <formula>0</formula>
    </cfRule>
  </conditionalFormatting>
  <conditionalFormatting sqref="H4:I4 D4:E4">
    <cfRule type="cellIs" dxfId="8" priority="8" stopIfTrue="1" operator="notEqual">
      <formula>0</formula>
    </cfRule>
  </conditionalFormatting>
  <conditionalFormatting sqref="B4">
    <cfRule type="cellIs" dxfId="7" priority="6" stopIfTrue="1" operator="notEqual">
      <formula>0</formula>
    </cfRule>
  </conditionalFormatting>
  <conditionalFormatting sqref="G4">
    <cfRule type="cellIs" dxfId="6" priority="4" stopIfTrue="1" operator="notEqual">
      <formula>0</formula>
    </cfRule>
  </conditionalFormatting>
  <conditionalFormatting sqref="F4">
    <cfRule type="cellIs" dxfId="5" priority="3" stopIfTrue="1" operator="notEqual">
      <formula>0</formula>
    </cfRule>
  </conditionalFormatting>
  <conditionalFormatting sqref="C4">
    <cfRule type="cellIs" dxfId="4" priority="1" stopIfTrue="1" operator="notEqual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P7"/>
  <sheetViews>
    <sheetView zoomScaleNormal="100" workbookViewId="0">
      <selection activeCell="L6" sqref="L6"/>
    </sheetView>
  </sheetViews>
  <sheetFormatPr defaultRowHeight="15" x14ac:dyDescent="0.25"/>
  <cols>
    <col min="1" max="1" width="2.7109375" customWidth="1"/>
    <col min="2" max="2" width="22" customWidth="1"/>
    <col min="3" max="16" width="11.42578125" customWidth="1"/>
  </cols>
  <sheetData>
    <row r="1" spans="2:16" s="18" customFormat="1" ht="24.75" x14ac:dyDescent="0.3">
      <c r="B1" s="20" t="s">
        <v>27</v>
      </c>
      <c r="C1" s="17"/>
      <c r="G1" s="19"/>
    </row>
    <row r="2" spans="2:16" s="18" customFormat="1" ht="25.5" thickBot="1" x14ac:dyDescent="0.35">
      <c r="B2" s="20" t="s">
        <v>64</v>
      </c>
      <c r="C2" s="17"/>
      <c r="G2" s="19"/>
    </row>
    <row r="3" spans="2:16" ht="26.25" customHeight="1" x14ac:dyDescent="0.25">
      <c r="B3" s="128" t="s">
        <v>1</v>
      </c>
      <c r="C3" s="128" t="s">
        <v>42</v>
      </c>
      <c r="D3" s="136"/>
      <c r="E3" s="136"/>
      <c r="F3" s="137"/>
      <c r="G3" s="130" t="s">
        <v>43</v>
      </c>
      <c r="H3" s="131"/>
      <c r="I3" s="132"/>
      <c r="J3" s="130" t="s">
        <v>44</v>
      </c>
      <c r="K3" s="131"/>
      <c r="L3" s="132"/>
      <c r="M3" s="133" t="s">
        <v>45</v>
      </c>
      <c r="N3" s="133"/>
      <c r="O3" s="134"/>
      <c r="P3" s="135"/>
    </row>
    <row r="4" spans="2:16" ht="39" thickBot="1" x14ac:dyDescent="0.3">
      <c r="B4" s="129"/>
      <c r="C4" s="10" t="s">
        <v>29</v>
      </c>
      <c r="D4" s="11" t="s">
        <v>30</v>
      </c>
      <c r="E4" s="12" t="s">
        <v>31</v>
      </c>
      <c r="F4" s="13" t="s">
        <v>39</v>
      </c>
      <c r="G4" s="10" t="s">
        <v>29</v>
      </c>
      <c r="H4" s="11" t="s">
        <v>30</v>
      </c>
      <c r="I4" s="13" t="s">
        <v>31</v>
      </c>
      <c r="J4" s="10" t="s">
        <v>29</v>
      </c>
      <c r="K4" s="11" t="s">
        <v>30</v>
      </c>
      <c r="L4" s="13" t="s">
        <v>31</v>
      </c>
      <c r="M4" s="14" t="s">
        <v>40</v>
      </c>
      <c r="N4" s="14" t="s">
        <v>28</v>
      </c>
      <c r="O4" s="15" t="s">
        <v>33</v>
      </c>
      <c r="P4" s="16" t="s">
        <v>32</v>
      </c>
    </row>
    <row r="5" spans="2:16" x14ac:dyDescent="0.25">
      <c r="B5" s="1" t="s">
        <v>65</v>
      </c>
      <c r="C5" s="2" t="s">
        <v>41</v>
      </c>
      <c r="D5" s="3" t="s">
        <v>41</v>
      </c>
      <c r="E5" s="3" t="s">
        <v>41</v>
      </c>
      <c r="F5" s="3" t="s">
        <v>41</v>
      </c>
      <c r="G5" s="2" t="s">
        <v>41</v>
      </c>
      <c r="H5" s="3" t="s">
        <v>41</v>
      </c>
      <c r="I5" s="4" t="s">
        <v>41</v>
      </c>
      <c r="J5" s="2" t="s">
        <v>41</v>
      </c>
      <c r="K5" s="3" t="s">
        <v>41</v>
      </c>
      <c r="L5" s="3">
        <v>3608</v>
      </c>
      <c r="M5" s="3" t="s">
        <v>41</v>
      </c>
      <c r="N5" s="3" t="s">
        <v>41</v>
      </c>
      <c r="O5" s="3" t="s">
        <v>41</v>
      </c>
      <c r="P5" s="3" t="s">
        <v>41</v>
      </c>
    </row>
    <row r="6" spans="2:16" ht="15.75" thickBot="1" x14ac:dyDescent="0.3">
      <c r="B6" s="1" t="s">
        <v>66</v>
      </c>
      <c r="C6" s="2" t="s">
        <v>41</v>
      </c>
      <c r="D6" s="3" t="s">
        <v>41</v>
      </c>
      <c r="E6" s="3" t="s">
        <v>41</v>
      </c>
      <c r="F6" s="3" t="s">
        <v>41</v>
      </c>
      <c r="G6" s="2" t="s">
        <v>41</v>
      </c>
      <c r="H6" s="3" t="s">
        <v>41</v>
      </c>
      <c r="I6" s="4" t="s">
        <v>41</v>
      </c>
      <c r="J6" s="2" t="s">
        <v>41</v>
      </c>
      <c r="K6" s="3" t="s">
        <v>41</v>
      </c>
      <c r="L6" s="3">
        <v>17026</v>
      </c>
      <c r="M6" s="3" t="s">
        <v>41</v>
      </c>
      <c r="N6" s="3" t="s">
        <v>41</v>
      </c>
      <c r="O6" s="3" t="s">
        <v>41</v>
      </c>
      <c r="P6" s="3" t="s">
        <v>41</v>
      </c>
    </row>
    <row r="7" spans="2:16" ht="25.5" customHeight="1" thickBot="1" x14ac:dyDescent="0.3">
      <c r="B7" s="5" t="s">
        <v>34</v>
      </c>
      <c r="C7" s="6">
        <f t="shared" ref="C7:P7" si="0">SUM(C5:C6)</f>
        <v>0</v>
      </c>
      <c r="D7" s="7">
        <f t="shared" si="0"/>
        <v>0</v>
      </c>
      <c r="E7" s="8">
        <f t="shared" si="0"/>
        <v>0</v>
      </c>
      <c r="F7" s="8">
        <f t="shared" si="0"/>
        <v>0</v>
      </c>
      <c r="G7" s="6">
        <f t="shared" si="0"/>
        <v>0</v>
      </c>
      <c r="H7" s="7">
        <f t="shared" si="0"/>
        <v>0</v>
      </c>
      <c r="I7" s="8">
        <f t="shared" si="0"/>
        <v>0</v>
      </c>
      <c r="J7" s="6">
        <f t="shared" si="0"/>
        <v>0</v>
      </c>
      <c r="K7" s="7">
        <f t="shared" si="0"/>
        <v>0</v>
      </c>
      <c r="L7" s="8">
        <f t="shared" si="0"/>
        <v>20634</v>
      </c>
      <c r="M7" s="6">
        <f t="shared" si="0"/>
        <v>0</v>
      </c>
      <c r="N7" s="9">
        <f t="shared" si="0"/>
        <v>0</v>
      </c>
      <c r="O7" s="7">
        <f t="shared" si="0"/>
        <v>0</v>
      </c>
      <c r="P7" s="8">
        <f t="shared" si="0"/>
        <v>0</v>
      </c>
    </row>
  </sheetData>
  <mergeCells count="5">
    <mergeCell ref="B3:B4"/>
    <mergeCell ref="G3:I3"/>
    <mergeCell ref="J3:L3"/>
    <mergeCell ref="M3:P3"/>
    <mergeCell ref="C3:F3"/>
  </mergeCells>
  <conditionalFormatting sqref="B3">
    <cfRule type="cellIs" dxfId="3" priority="4" stopIfTrue="1" operator="notEqual">
      <formula>0</formula>
    </cfRule>
  </conditionalFormatting>
  <conditionalFormatting sqref="C3">
    <cfRule type="cellIs" dxfId="2" priority="3" stopIfTrue="1" operator="notEqual">
      <formula>0</formula>
    </cfRule>
  </conditionalFormatting>
  <conditionalFormatting sqref="G3">
    <cfRule type="cellIs" dxfId="1" priority="2" stopIfTrue="1" operator="notEqual">
      <formula>0</formula>
    </cfRule>
  </conditionalFormatting>
  <conditionalFormatting sqref="J3">
    <cfRule type="cellIs" dxfId="0" priority="1" stopIfTrue="1" operator="notEqual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dotčené_nemovitosti</vt:lpstr>
      <vt:lpstr>PUPFL do 50m</vt:lpstr>
      <vt:lpstr>Sousední nemovitiosti</vt:lpstr>
      <vt:lpstr>Bilance ploch</vt:lpstr>
      <vt:lpstr>dotčené_nemovitosti!Názvy_tisku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Jiří Mlejnecký</cp:lastModifiedBy>
  <cp:lastPrinted>2023-11-07T12:03:01Z</cp:lastPrinted>
  <dcterms:created xsi:type="dcterms:W3CDTF">2014-10-08T08:48:00Z</dcterms:created>
  <dcterms:modified xsi:type="dcterms:W3CDTF">2023-11-07T12:32:27Z</dcterms:modified>
</cp:coreProperties>
</file>